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48" windowWidth="20640" windowHeight="9696"/>
  </bookViews>
  <sheets>
    <sheet name="Τροπ. Τοποθ. Εκπ. 29-11-2017" sheetId="1" r:id="rId1"/>
  </sheets>
  <definedNames>
    <definedName name="_xlnm._FilterDatabase" localSheetId="0" hidden="1">'Τροπ. Τοποθ. Εκπ. 29-11-2017'!$A$2:$R$12</definedName>
    <definedName name="_xlnm.Print_Titles" localSheetId="0">'Τροπ. Τοποθ. Εκπ. 29-11-2017'!$1:$2</definedName>
  </definedNames>
  <calcPr calcId="144525"/>
</workbook>
</file>

<file path=xl/calcChain.xml><?xml version="1.0" encoding="utf-8"?>
<calcChain xmlns="http://schemas.openxmlformats.org/spreadsheetml/2006/main">
  <c r="O10" i="1"/>
  <c r="O12" l="1"/>
  <c r="O11"/>
  <c r="O9"/>
  <c r="O15"/>
  <c r="O16"/>
  <c r="O6" l="1"/>
  <c r="O4"/>
  <c r="O5"/>
  <c r="O13"/>
  <c r="O14"/>
  <c r="O7"/>
  <c r="O8"/>
</calcChain>
</file>

<file path=xl/sharedStrings.xml><?xml version="1.0" encoding="utf-8"?>
<sst xmlns="http://schemas.openxmlformats.org/spreadsheetml/2006/main" count="173" uniqueCount="130">
  <si>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</si>
  <si>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</si>
  <si>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</si>
  <si>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</si>
  <si>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</si>
  <si>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</si>
  <si>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</si>
  <si>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</si>
  <si>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</si>
  <si>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</si>
  <si>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</si>
  <si>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</si>
  <si>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</si>
  <si>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</si>
  <si>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Τοποθ.</t>
  </si>
  <si>
    <t>Α. Οργαν.</t>
  </si>
  <si>
    <t>Συμπλ.</t>
  </si>
  <si>
    <t>Β. Προσ.</t>
  </si>
  <si>
    <t>Κοζάνη</t>
  </si>
  <si>
    <t>ΕΛΕΝΗ</t>
  </si>
  <si>
    <t>5ο ΓΥΜΝΑΣΙΟ ΠΤΟΛΕΜΑΪΔΑΣ</t>
  </si>
  <si>
    <t>Εορδαία</t>
  </si>
  <si>
    <t>Προηγούμενη Υπηρεσιακή Μεταβολή</t>
  </si>
  <si>
    <t>Υφιστάμενη Υπηρεσιακή Μεταβολή</t>
  </si>
  <si>
    <t>Κωδ. Ειδ.</t>
  </si>
  <si>
    <t>Ειδικότητα</t>
  </si>
  <si>
    <t>ΠΕ06</t>
  </si>
  <si>
    <t>Αγγλικής Φιλολογίας</t>
  </si>
  <si>
    <t>Φιλολόγων</t>
  </si>
  <si>
    <t>ΠΕ05</t>
  </si>
  <si>
    <t>Γαλλικής Φιλολογίας</t>
  </si>
  <si>
    <t>1ο ΕΠΑ.Λ ΚΟΖΑΝΗΣ</t>
  </si>
  <si>
    <t>ΒΑΣΙΛΙΚΗ</t>
  </si>
  <si>
    <t>ΔΕΝΔΡΑΚΗ</t>
  </si>
  <si>
    <t>207564</t>
  </si>
  <si>
    <t>3ο, 2ο ΓΕ.Λ. Πτολ., 1ο, 4ο Γ/σιο Πτολ., Γ/σιο Ανατ., Μουσ. Σχ. Πτολ., 3ο Γ/σιο Πτολ., Γ/σιο Περδίκ.</t>
  </si>
  <si>
    <t>Γ. Από Απόσπ.</t>
  </si>
  <si>
    <t xml:space="preserve">ΚΑΦΦΕ </t>
  </si>
  <si>
    <t>3ο ΓΕ.Λ Πτολεμαϊδας, Γυμνάσιο Ανατολικού, 5ο-3ο-2ο-4ο Γ/σιο Πτολεμαϊδας, Γ/σιο Περδίκκα, 2ο ΓΕ.Λ Πτολεμαϊδας, Μουσικό Σχολείο Πτολεμαϊδας</t>
  </si>
  <si>
    <t>ΠΕΜΑ</t>
  </si>
  <si>
    <t>ΜΑΡΙΝΑ</t>
  </si>
  <si>
    <t>5ο ΓΥΜΝΑΣΙΟ ΚΟΖΑΝΗΣ</t>
  </si>
  <si>
    <t>Γ/σιο Γαλατ., Ξηρολ., Σερβίων, Λευκοπ., Μουσ. Γ/σιο με Λ.Τ. Σιάτ., ΓΕ.Λ. Σιάτ., Γ/σιο Ποντοκ.</t>
  </si>
  <si>
    <t>ΚΥΡΙΑΚΗ</t>
  </si>
  <si>
    <t>ΠΕ01</t>
  </si>
  <si>
    <t>Θεολόγων</t>
  </si>
  <si>
    <r>
      <t xml:space="preserve">Διάθεση 18 ώρες στο 2ο ΕΠΑ.Λ. Κοζάνης </t>
    </r>
    <r>
      <rPr>
        <b/>
        <sz val="8"/>
        <rFont val="Calibri"/>
        <family val="2"/>
        <charset val="161"/>
        <scheme val="minor"/>
      </rPr>
      <t>(Γραμματειακή υποστήριξη)</t>
    </r>
  </si>
  <si>
    <r>
      <t>Τροποποίηση διάθεσης 2 ώρες από 4 στο 4ο Γυμνάσιο Πτολεμαΐδας (</t>
    </r>
    <r>
      <rPr>
        <b/>
        <sz val="8"/>
        <rFont val="Calibri"/>
        <family val="2"/>
        <charset val="161"/>
        <scheme val="minor"/>
      </rPr>
      <t>Αναδρομικά από 10-10-2017)</t>
    </r>
  </si>
  <si>
    <r>
      <t xml:space="preserve">Διάθεση 12 ώρες στο 2ο Γυμνάσιο Πτολεμαΐδας </t>
    </r>
    <r>
      <rPr>
        <b/>
        <sz val="8"/>
        <rFont val="Calibri"/>
        <family val="2"/>
        <charset val="161"/>
        <scheme val="minor"/>
      </rPr>
      <t>(Γραμματειακή υποστήριξη)</t>
    </r>
  </si>
  <si>
    <t>Γ. Από Απόσπαση</t>
  </si>
  <si>
    <r>
      <t xml:space="preserve">Ανάκληση διάθεσης 2 ώρες από το 5ο Γυμνάσιο Πτολεμαΐδας και τροποποίηση διάθεσης 14 ώρες από 12 στο 2ο Γυμνάσιο Πτολεμαΐδας (2 ώρες διδακτικό ωράριο και 12 ώρες Γραμματειακή υποστήριξη) </t>
    </r>
    <r>
      <rPr>
        <b/>
        <sz val="8"/>
        <rFont val="Calibri"/>
        <family val="2"/>
        <charset val="161"/>
        <scheme val="minor"/>
      </rPr>
      <t>Αναδρομικά από 13-11-2017</t>
    </r>
  </si>
  <si>
    <r>
      <t xml:space="preserve">Ανάκληση διάθεσης 2 ώρες από το 2ο Γυμνάσιο Πτολεμαΐδας και νέα διάθεση 2 ώρες στο 5ο Γυμνάσιο Πτολεμαΐδας </t>
    </r>
    <r>
      <rPr>
        <b/>
        <sz val="8"/>
        <color theme="1"/>
        <rFont val="Calibri"/>
        <family val="2"/>
        <charset val="161"/>
        <scheme val="minor"/>
      </rPr>
      <t>Αναδρομικά από 13-11-2017</t>
    </r>
  </si>
  <si>
    <t>ΦΩΤΙΑΔΟΥ</t>
  </si>
  <si>
    <t>ΑΝΑΣΤΑΣΙΑ</t>
  </si>
  <si>
    <t>ΠΕ17.06</t>
  </si>
  <si>
    <t>Α. Μηχανολογίας</t>
  </si>
  <si>
    <t>ΓΥΜΝΑΣΙΟ ΑΙΑΝΗΣ</t>
  </si>
  <si>
    <t>1ο-6ο-4ο Γυμνάσιο Κοζάνης, Ημερήσια Γυμνάσια Κοζάνης</t>
  </si>
  <si>
    <t>Διάθεση 14 ώρες στο 1ο Γυμνάσιο Κοζάνης</t>
  </si>
  <si>
    <r>
      <t xml:space="preserve">Τροποποίηση διάθεσης 12 ώρες από 14 στο 1ο Γυμνάσιο Κοζάνης και νέα διάθεση 3 ώρες στο Γυμνάσιο Ξηρολίμνης </t>
    </r>
    <r>
      <rPr>
        <b/>
        <sz val="8"/>
        <color theme="1"/>
        <rFont val="Calibri"/>
        <family val="2"/>
        <charset val="161"/>
        <scheme val="minor"/>
      </rPr>
      <t>Αναδρομικά από 20-11-2017</t>
    </r>
  </si>
  <si>
    <t>ΠΕ13</t>
  </si>
  <si>
    <t>Νομικής</t>
  </si>
  <si>
    <t>ΤΣΙΑΚΜΑΚΗ ΣΤΕΡΓΙΟΥ</t>
  </si>
  <si>
    <t>ΣΤΥΛΙΑΝΗ</t>
  </si>
  <si>
    <t>ΓΕΝΙΚΟ ΛΥΚΕΙΟ ΒΕΛΒΕΝΤΟΥ</t>
  </si>
  <si>
    <t>ΣΕΡΒΙΩΝ-ΒΕΛΒΕΝΤΟΥ</t>
  </si>
  <si>
    <t>Γυμνάσιο Βελβεντού</t>
  </si>
  <si>
    <t>Διάθεση 4 ώρες στο Γυμνάσιο Σερβίων και 2 ώρες στο ΕΠΑ.Λ. Σερβίων</t>
  </si>
  <si>
    <t>Ανάκληση διάθεσης 4 ώρες από το Γυμνάσιο Σερβίων και 2 ώρες από το ΕΠΑ.Λ. Σερβίων και νέα διάθεση 6 ώρες στο Γυμνάσιο Βελβεντού</t>
  </si>
  <si>
    <t xml:space="preserve">ΠΕ02 </t>
  </si>
  <si>
    <t xml:space="preserve">ΓΙΑΚΑ </t>
  </si>
  <si>
    <t>ΑΡΕΤΗ</t>
  </si>
  <si>
    <t>ΓΥΜΝΑΣΙΟ ΝΕΣΤΟΡΙΟΥ</t>
  </si>
  <si>
    <t>ΓΕ.Λ. Σερβίων, Γυμνάσιο Σερβίων-Βελβεντού, 1ο Γυμνάσιο Κοζάνης</t>
  </si>
  <si>
    <r>
      <t xml:space="preserve">Τροποποίηση διάθεσης 4 ώρες από 2 στο Γυμνάσιο Σερβίων </t>
    </r>
    <r>
      <rPr>
        <b/>
        <sz val="8"/>
        <rFont val="Calibri"/>
        <family val="2"/>
        <charset val="161"/>
        <scheme val="minor"/>
      </rPr>
      <t>(Αναδρομικά από 17-10-2017)</t>
    </r>
    <r>
      <rPr>
        <sz val="8"/>
        <rFont val="Calibri"/>
        <family val="2"/>
        <charset val="161"/>
        <scheme val="minor"/>
      </rPr>
      <t xml:space="preserve"> και νέα τροποποίηση διάθεσης 6 από 4</t>
    </r>
    <r>
      <rPr>
        <b/>
        <sz val="8"/>
        <rFont val="Calibri"/>
        <family val="2"/>
        <charset val="161"/>
        <scheme val="minor"/>
      </rPr>
      <t xml:space="preserve"> </t>
    </r>
    <r>
      <rPr>
        <sz val="8"/>
        <rFont val="Calibri"/>
        <family val="2"/>
        <charset val="161"/>
        <scheme val="minor"/>
      </rPr>
      <t>στο Γυμνάσιο Σερβίων</t>
    </r>
    <r>
      <rPr>
        <b/>
        <sz val="8"/>
        <rFont val="Calibri"/>
        <family val="2"/>
        <charset val="161"/>
        <scheme val="minor"/>
      </rPr>
      <t xml:space="preserve"> </t>
    </r>
    <r>
      <rPr>
        <sz val="8"/>
        <rFont val="Calibri"/>
        <family val="2"/>
        <charset val="161"/>
        <scheme val="minor"/>
      </rPr>
      <t xml:space="preserve">και νέα διάθεση 10 ώρες στο ΓΕ.Λ. Σερβίων </t>
    </r>
  </si>
  <si>
    <r>
      <t xml:space="preserve">Ανάκληση διάθεσης 6 ώρες από το Γυμνάσιο Σερβίων και νέα διάθεση 8 ώρες στο Γυμνάσιο Βελβεντού και 1 ώρα στο Γενικό Λύκειο Βελβεντού </t>
    </r>
    <r>
      <rPr>
        <b/>
        <sz val="8"/>
        <rFont val="Calibri"/>
        <family val="2"/>
        <charset val="161"/>
        <scheme val="minor"/>
      </rPr>
      <t>Αναδρομικά από 20-11-2017</t>
    </r>
  </si>
  <si>
    <t>ΔΗΜΟΤΣΙΟΥ</t>
  </si>
  <si>
    <t>ΕΥΑΓΓΕΛΙΑ</t>
  </si>
  <si>
    <t>ΕΠΑ.Λ ΣΕΡΒΙΩΝ</t>
  </si>
  <si>
    <t>Γυμνάσιο Σερβίων</t>
  </si>
  <si>
    <t>Τροποποίηση διάθεσης 7 ώρες από 10 στο Γυμνάσιο Σερβίων</t>
  </si>
  <si>
    <r>
      <t xml:space="preserve">Τροποποίηση διάθεσης 5 ώρες από 7 στο Γυμνάσιο Σερβίων </t>
    </r>
    <r>
      <rPr>
        <b/>
        <sz val="8"/>
        <rFont val="Calibri"/>
        <family val="2"/>
        <charset val="161"/>
        <scheme val="minor"/>
      </rPr>
      <t>Αναδρομικά από 20-11-2017</t>
    </r>
  </si>
  <si>
    <t>ΣΑΛΤΣΟΓΛΙΔΟΥ</t>
  </si>
  <si>
    <t>Ανάκληση τοποθέτησης από το 4ο Γυμνάσιο Κοζάνης και νέα τοποθέτηση στο Γυμνάσιο Λιβαδερού</t>
  </si>
  <si>
    <r>
      <t xml:space="preserve">Διάθεση 6 ώρες στο Γυμνάσιο Σερβίων </t>
    </r>
    <r>
      <rPr>
        <b/>
        <sz val="8"/>
        <rFont val="Calibri"/>
        <family val="2"/>
        <charset val="161"/>
        <scheme val="minor"/>
      </rPr>
      <t>Αναδρομικά από 20-11-2017</t>
    </r>
  </si>
  <si>
    <r>
      <t xml:space="preserve">Τροποποίηση Διάθεσης 8 ώρες από 18 στο 2ο ΕΠΑ.Λ. Κοζάνης και νέα Διάθεση 10 ώρες στο Γυμνάσιο Σερβίων </t>
    </r>
    <r>
      <rPr>
        <b/>
        <sz val="8"/>
        <rFont val="Calibri"/>
        <family val="2"/>
        <charset val="161"/>
        <scheme val="minor"/>
      </rPr>
      <t>Αναδρομικά από 20-11-2017</t>
    </r>
  </si>
  <si>
    <t>Τροποποιήσεις Τοποθετήσεων, Διαθέσεων κατά την 34η/29-11-2017 Συνεδρίαση του Π.Υ.Σ.Δ.Ε. Κοζάνης</t>
  </si>
  <si>
    <t>ΤΣΕΠΟΥΡΑ</t>
  </si>
  <si>
    <t>ΑΛΕΞΑΝΔΡΑ</t>
  </si>
  <si>
    <t>ΠΕ20</t>
  </si>
  <si>
    <t>Πληροφορικής Τ.Ε.Ι.</t>
  </si>
  <si>
    <t>1ο ΓΥΜΝΑΣΙΟ ΚΩ - ΙΠΠΟΚΡΑΤΕΙΟ</t>
  </si>
  <si>
    <t>ΓΕ.Λ. Νεάπολης, Γυμνάσιο Νεάπολης, Γυμνάσιο με Λ.Τ. Τσοτυλίου</t>
  </si>
  <si>
    <r>
      <t>Νέα προσωρινή τοποθέτηση στο Γενικό Λύκειο Σερβίων και διάθεση 6 ώρες στο Γενικό Λύκειο Νεάπολης</t>
    </r>
    <r>
      <rPr>
        <b/>
        <sz val="8"/>
        <rFont val="Calibri"/>
        <family val="2"/>
        <charset val="161"/>
        <scheme val="minor"/>
      </rPr>
      <t xml:space="preserve"> (Αναδρομικά από 06-11-2017)</t>
    </r>
  </si>
  <si>
    <t>ΣΙΟΥΤΗ</t>
  </si>
  <si>
    <t>ΓΕΝΙΚΟ ΛΥΚΕΙΟ ΣΙΑΤΙΣΤΑΣ</t>
  </si>
  <si>
    <t>Βόιο</t>
  </si>
  <si>
    <t>Γ/σιο Σιάτιστας</t>
  </si>
  <si>
    <t>Διάθεση 7 ώρες στο Γυμνάσιο Σιάτιστας</t>
  </si>
  <si>
    <t>ΤΣΑΛΗ</t>
  </si>
  <si>
    <t>ΚΛΕΟΝΙΚΗ</t>
  </si>
  <si>
    <t>ΠΕ07</t>
  </si>
  <si>
    <t>Γερμανικής Φιλολογίας</t>
  </si>
  <si>
    <t>ΓΥΜΝΑΣΙΟ ΝΕΑΠΟΛΗΣ</t>
  </si>
  <si>
    <t>Γυμνάσιο Τσοτυλίου-Σιάτιστας</t>
  </si>
  <si>
    <t>Διάθεση 6 ώρες στο Γυμνάσιο με Λ.Τ. Τσοτυλίου και διάθεση 6 ώρες στο Μουσικό Γυμνάσιο με Λ.Τ. Σιάτιστας</t>
  </si>
  <si>
    <t>ΦΑΡΜΑΚΗΣ</t>
  </si>
  <si>
    <t>ΠΕ11</t>
  </si>
  <si>
    <t>Φυσικής Αγωγής</t>
  </si>
  <si>
    <t>ΙΩΑΝΝΗΣ</t>
  </si>
  <si>
    <t>8ο ΓΥΜΝΑΣΙΟ ΚΟΖΑΝΗΣ</t>
  </si>
  <si>
    <t>;</t>
  </si>
  <si>
    <t>4ο Γυμνάσιο Κοζάνης, Γυμνάσιο Λευκοπηγής, 3ο ΓΕ.Λ Κοζάνης, 3ο-6ο Γυμνάσιο Κοζάνης, 2ο ΕΠΑ.Λ Κοζάνης, Γυμνάσιο Ποντοκώμης</t>
  </si>
  <si>
    <t>Ανάκληση διάθεσης 3 ώρες από το 3ο ΓΕ.Λ. Κοζάνης</t>
  </si>
  <si>
    <t>Τροποποίηση διάθεσης 10 ώρες από 6 στο Γενικό Λύκειο Νεάπολης</t>
  </si>
  <si>
    <t>Τροποποίηση διάθεσης 6 ώρες από 7 στο Γυμνάσιο Σιάτιστας</t>
  </si>
  <si>
    <t>Τροποποίηση διάθεσης 5 ώρες από 6 στο Μουσικό Γυμνάσιο με Λ.Τ. Σιάτιστας</t>
  </si>
  <si>
    <t>Τροποποίηση διάθεσης 9 ώρες από 2 στο 2ο ΕΠΑ.Λ. Κοζάνης</t>
  </si>
  <si>
    <t>ΒΡΕΤΤΑΚΟΣ</t>
  </si>
  <si>
    <t>ΑΛΕΞΑΝΔΡΟΣ</t>
  </si>
  <si>
    <t>2ο ΕΠΑ.Λ ΚΟΖΑΝΗΣ</t>
  </si>
  <si>
    <t>2ο ΕΠΑ.Λ Κοζάνης, 4ο ΓΕ.Λ Κοζάνης, Εσπερινό ΓΕ.Λ Κοζάνης, 6ο-4ο-3ο Γυμνάσιο Κοζάνης, 3ο ΓΕ.Λ Κοζάνης, Γυμνάσιο Λευκοπηγής</t>
  </si>
  <si>
    <t>Διάθεση 4 ώρες στο 8ο Γυμνάσιο Κοζάνης</t>
  </si>
  <si>
    <t>Νέα προσωρινή τοποθέτηση στο 2ο ΕΠΑ.Λ. Κοζάνης</t>
  </si>
  <si>
    <t>ΚΟΤΕΝΤΣΗΣ</t>
  </si>
  <si>
    <t>ΠΑΡΙΣ</t>
  </si>
  <si>
    <t>2ο ΓΥΜΝΑΣΙΟ ΑΡΓΟΥΣ ΟΡΕΣΤΙΚΟΥ ΚΑΣΤΟΡΙΑΣ</t>
  </si>
  <si>
    <t>6ο Γυμνάσιο Κοζάνης, 4ο Γυμνάσιο Πτολεμαϊδας, Γυμνάσιο Ποντοκώμης-Κρόκου-Λευκοπηγής-Ξηρολίμνης-Σιάτιστας-Καπνοχωρίου-Περδίκκα-Αιανής-Εμπορίου Αναρράχης-Γαλατινής-Τσοτυλίου</t>
  </si>
  <si>
    <t>Ανάκληση τοποθέτησης από το Γυμνάσιο Σιάτιστας και διάθεσης 2 ώρες από το Μουσικό Γυμνάσιο με Λ.Τ. Σιάτιστας και 2 ώρες από το 5ο Γυμνάσιο Πτολεμαΐδας, νέα τοποθέτηση στο Γυμνάσιο Βελβεντού και διάθεση 2 ώρες στο Γυμνάσιο Καπνοχωρίου</t>
  </si>
  <si>
    <t>Διάθεση 10 ώρες στη Διεύθυνση Πρωτοβάθμιας Εκπαίδευσης Κοζάνης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</si>
</sst>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12"/>
      <color theme="3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8" fillId="0" borderId="0"/>
  </cellStyleXfs>
  <cellXfs count="18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view="pageBreakPreview" topLeftCell="A10" zoomScaleNormal="85" zoomScaleSheetLayoutView="100" workbookViewId="0">
      <selection activeCell="F5" sqref="F5"/>
    </sheetView>
  </sheetViews>
  <sheetFormatPr defaultColWidth="21.5546875" defaultRowHeight="10.199999999999999"/>
  <cols>
    <col min="1" max="1" width="3.33203125" style="3" bestFit="1" customWidth="1"/>
    <col min="2" max="2" width="8" style="3" bestFit="1" customWidth="1"/>
    <col min="3" max="4" width="10.44140625" style="3" customWidth="1"/>
    <col min="5" max="5" width="6.33203125" style="3" bestFit="1" customWidth="1"/>
    <col min="6" max="6" width="9.77734375" style="3" customWidth="1"/>
    <col min="7" max="7" width="10.44140625" style="3" customWidth="1"/>
    <col min="8" max="8" width="7.21875" style="3" customWidth="1"/>
    <col min="9" max="9" width="5.5546875" style="3" customWidth="1"/>
    <col min="10" max="10" width="6.88671875" style="3" customWidth="1"/>
    <col min="11" max="11" width="6" style="3" customWidth="1"/>
    <col min="12" max="12" width="6.33203125" style="3" customWidth="1"/>
    <col min="13" max="13" width="5.6640625" style="3" bestFit="1" customWidth="1"/>
    <col min="14" max="14" width="6.44140625" style="3" bestFit="1" customWidth="1"/>
    <col min="15" max="15" width="5.6640625" style="3" bestFit="1" customWidth="1"/>
    <col min="16" max="16" width="16.77734375" style="3" customWidth="1"/>
    <col min="17" max="17" width="21.5546875" style="3"/>
    <col min="18" max="18" width="21.44140625" style="3" bestFit="1" customWidth="1"/>
    <col min="19" max="16384" width="21.5546875" style="3"/>
  </cols>
  <sheetData>
    <row r="1" spans="1:18" ht="15.6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30.6">
      <c r="A2" s="1" t="s">
        <v>0</v>
      </c>
      <c r="B2" s="1" t="s">
        <v>1</v>
      </c>
      <c r="C2" s="1" t="s">
        <v>2</v>
      </c>
      <c r="D2" s="1" t="s">
        <v>3</v>
      </c>
      <c r="E2" s="1" t="s">
        <v>24</v>
      </c>
      <c r="F2" s="1" t="s">
        <v>25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22</v>
      </c>
      <c r="R2" s="1" t="s">
        <v>23</v>
      </c>
    </row>
    <row r="3" spans="1:18" ht="48" customHeight="1">
      <c r="A3" s="2">
        <v>1</v>
      </c>
      <c r="B3" s="9">
        <v>211767</v>
      </c>
      <c r="C3" s="9" t="s">
        <v>82</v>
      </c>
      <c r="D3" s="9" t="s">
        <v>43</v>
      </c>
      <c r="E3" s="4" t="s">
        <v>44</v>
      </c>
      <c r="F3" s="4" t="s">
        <v>45</v>
      </c>
      <c r="G3" s="9" t="s">
        <v>36</v>
      </c>
      <c r="H3" s="9" t="s">
        <v>14</v>
      </c>
      <c r="I3" s="9"/>
      <c r="J3" s="9"/>
      <c r="K3" s="9"/>
      <c r="L3" s="9"/>
      <c r="M3" s="7"/>
      <c r="N3" s="8"/>
      <c r="O3" s="8">
        <v>0</v>
      </c>
      <c r="P3" s="7"/>
      <c r="Q3" s="12" t="s">
        <v>83</v>
      </c>
      <c r="R3" s="5" t="s">
        <v>84</v>
      </c>
    </row>
    <row r="4" spans="1:18" ht="37.200000000000003" customHeight="1">
      <c r="A4" s="2">
        <v>2</v>
      </c>
      <c r="B4" s="9">
        <v>222026</v>
      </c>
      <c r="C4" s="9" t="s">
        <v>76</v>
      </c>
      <c r="D4" s="9" t="s">
        <v>77</v>
      </c>
      <c r="E4" s="9" t="s">
        <v>69</v>
      </c>
      <c r="F4" s="9" t="s">
        <v>28</v>
      </c>
      <c r="G4" s="9" t="s">
        <v>78</v>
      </c>
      <c r="H4" s="9" t="s">
        <v>15</v>
      </c>
      <c r="I4" s="9" t="s">
        <v>16</v>
      </c>
      <c r="J4" s="9">
        <v>24.58</v>
      </c>
      <c r="K4" s="9">
        <v>64.569999999999993</v>
      </c>
      <c r="L4" s="9">
        <v>12</v>
      </c>
      <c r="M4" s="7"/>
      <c r="N4" s="7"/>
      <c r="O4" s="8">
        <f>J4+K4+L4</f>
        <v>101.14999999999999</v>
      </c>
      <c r="P4" s="7" t="s">
        <v>79</v>
      </c>
      <c r="Q4" s="12" t="s">
        <v>80</v>
      </c>
      <c r="R4" s="5" t="s">
        <v>81</v>
      </c>
    </row>
    <row r="5" spans="1:18" ht="71.400000000000006">
      <c r="A5" s="2">
        <v>3</v>
      </c>
      <c r="B5" s="9">
        <v>209432</v>
      </c>
      <c r="C5" s="9" t="s">
        <v>70</v>
      </c>
      <c r="D5" s="9" t="s">
        <v>71</v>
      </c>
      <c r="E5" s="9" t="s">
        <v>69</v>
      </c>
      <c r="F5" s="9" t="s">
        <v>28</v>
      </c>
      <c r="G5" s="9" t="s">
        <v>72</v>
      </c>
      <c r="H5" s="9" t="s">
        <v>49</v>
      </c>
      <c r="I5" s="9" t="s">
        <v>14</v>
      </c>
      <c r="J5" s="9">
        <v>13.125</v>
      </c>
      <c r="K5" s="9"/>
      <c r="L5" s="9">
        <v>9</v>
      </c>
      <c r="M5" s="7"/>
      <c r="N5" s="7"/>
      <c r="O5" s="8">
        <f>J5+K5+L5</f>
        <v>22.125</v>
      </c>
      <c r="P5" s="7" t="s">
        <v>73</v>
      </c>
      <c r="Q5" s="12" t="s">
        <v>74</v>
      </c>
      <c r="R5" s="5" t="s">
        <v>75</v>
      </c>
    </row>
    <row r="6" spans="1:18" ht="60.6" customHeight="1">
      <c r="A6" s="2">
        <v>4</v>
      </c>
      <c r="B6" s="9">
        <v>203120</v>
      </c>
      <c r="C6" s="9" t="s">
        <v>39</v>
      </c>
      <c r="D6" s="9" t="s">
        <v>40</v>
      </c>
      <c r="E6" s="4" t="s">
        <v>29</v>
      </c>
      <c r="F6" s="4" t="s">
        <v>30</v>
      </c>
      <c r="G6" s="9" t="s">
        <v>41</v>
      </c>
      <c r="H6" s="9" t="s">
        <v>15</v>
      </c>
      <c r="I6" s="9" t="s">
        <v>16</v>
      </c>
      <c r="J6" s="4">
        <v>46.25</v>
      </c>
      <c r="K6" s="4">
        <v>82.62</v>
      </c>
      <c r="L6" s="4">
        <v>4</v>
      </c>
      <c r="M6" s="7" t="s">
        <v>18</v>
      </c>
      <c r="N6" s="7" t="s">
        <v>18</v>
      </c>
      <c r="O6" s="8">
        <f>SUM(J6:L6)</f>
        <v>132.87</v>
      </c>
      <c r="P6" s="7" t="s">
        <v>42</v>
      </c>
      <c r="Q6" s="5" t="s">
        <v>46</v>
      </c>
      <c r="R6" s="5" t="s">
        <v>85</v>
      </c>
    </row>
    <row r="7" spans="1:18" ht="59.4" customHeight="1">
      <c r="A7" s="2">
        <v>5</v>
      </c>
      <c r="B7" s="9" t="s">
        <v>34</v>
      </c>
      <c r="C7" s="9" t="s">
        <v>33</v>
      </c>
      <c r="D7" s="9" t="s">
        <v>32</v>
      </c>
      <c r="E7" s="9" t="s">
        <v>26</v>
      </c>
      <c r="F7" s="10" t="s">
        <v>27</v>
      </c>
      <c r="G7" s="9" t="s">
        <v>31</v>
      </c>
      <c r="H7" s="9" t="s">
        <v>15</v>
      </c>
      <c r="I7" s="9" t="s">
        <v>16</v>
      </c>
      <c r="J7" s="9">
        <v>37.5</v>
      </c>
      <c r="K7" s="9">
        <v>63.86</v>
      </c>
      <c r="L7" s="9">
        <v>4</v>
      </c>
      <c r="M7" s="7" t="s">
        <v>21</v>
      </c>
      <c r="N7" s="7"/>
      <c r="O7" s="8">
        <f>SUM(J7:L7)</f>
        <v>105.36</v>
      </c>
      <c r="P7" s="7" t="s">
        <v>35</v>
      </c>
      <c r="Q7" s="5" t="s">
        <v>47</v>
      </c>
      <c r="R7" s="6" t="s">
        <v>51</v>
      </c>
    </row>
    <row r="8" spans="1:18" ht="89.4" customHeight="1">
      <c r="A8" s="2">
        <v>6</v>
      </c>
      <c r="B8" s="9">
        <v>213720</v>
      </c>
      <c r="C8" s="9" t="s">
        <v>37</v>
      </c>
      <c r="D8" s="9" t="s">
        <v>19</v>
      </c>
      <c r="E8" s="9" t="s">
        <v>26</v>
      </c>
      <c r="F8" s="10" t="s">
        <v>27</v>
      </c>
      <c r="G8" s="9" t="s">
        <v>20</v>
      </c>
      <c r="H8" s="9" t="s">
        <v>17</v>
      </c>
      <c r="I8" s="9" t="s">
        <v>14</v>
      </c>
      <c r="J8" s="9">
        <v>31.45</v>
      </c>
      <c r="K8" s="9">
        <v>67.77</v>
      </c>
      <c r="L8" s="9">
        <v>12</v>
      </c>
      <c r="M8" s="7"/>
      <c r="N8" s="7"/>
      <c r="O8" s="8">
        <f>SUM(J8:L8)</f>
        <v>111.22</v>
      </c>
      <c r="P8" s="7" t="s">
        <v>38</v>
      </c>
      <c r="Q8" s="5" t="s">
        <v>48</v>
      </c>
      <c r="R8" s="5" t="s">
        <v>50</v>
      </c>
    </row>
    <row r="9" spans="1:18" ht="48" customHeight="1">
      <c r="A9" s="2">
        <v>7</v>
      </c>
      <c r="B9" s="9">
        <v>207784</v>
      </c>
      <c r="C9" s="13" t="s">
        <v>99</v>
      </c>
      <c r="D9" s="9" t="s">
        <v>100</v>
      </c>
      <c r="E9" s="13" t="s">
        <v>101</v>
      </c>
      <c r="F9" s="17" t="s">
        <v>102</v>
      </c>
      <c r="G9" s="9" t="s">
        <v>103</v>
      </c>
      <c r="H9" s="9" t="s">
        <v>15</v>
      </c>
      <c r="I9" s="9" t="s">
        <v>16</v>
      </c>
      <c r="J9" s="9">
        <v>42.5</v>
      </c>
      <c r="K9" s="9">
        <v>135.63</v>
      </c>
      <c r="L9" s="9">
        <v>4</v>
      </c>
      <c r="M9" s="7" t="s">
        <v>96</v>
      </c>
      <c r="N9" s="7" t="s">
        <v>96</v>
      </c>
      <c r="O9" s="8">
        <f t="shared" ref="O9:O16" si="0">J9+K9+L9</f>
        <v>182.13</v>
      </c>
      <c r="P9" s="7" t="s">
        <v>104</v>
      </c>
      <c r="Q9" s="9" t="s">
        <v>105</v>
      </c>
      <c r="R9" s="5" t="s">
        <v>116</v>
      </c>
    </row>
    <row r="10" spans="1:18" ht="91.8">
      <c r="A10" s="2">
        <v>8</v>
      </c>
      <c r="B10" s="9">
        <v>219478</v>
      </c>
      <c r="C10" s="9" t="s">
        <v>124</v>
      </c>
      <c r="D10" s="9" t="s">
        <v>125</v>
      </c>
      <c r="E10" s="13" t="s">
        <v>101</v>
      </c>
      <c r="F10" s="17" t="s">
        <v>102</v>
      </c>
      <c r="G10" s="9" t="s">
        <v>126</v>
      </c>
      <c r="H10" s="9" t="s">
        <v>49</v>
      </c>
      <c r="I10" s="9" t="s">
        <v>14</v>
      </c>
      <c r="J10" s="9">
        <v>14</v>
      </c>
      <c r="K10" s="9"/>
      <c r="L10" s="9">
        <v>15</v>
      </c>
      <c r="M10" s="7" t="s">
        <v>18</v>
      </c>
      <c r="N10" s="7"/>
      <c r="O10" s="8">
        <f t="shared" si="0"/>
        <v>29</v>
      </c>
      <c r="P10" s="7" t="s">
        <v>127</v>
      </c>
      <c r="Q10" s="12" t="s">
        <v>128</v>
      </c>
      <c r="R10" s="12" t="s">
        <v>129</v>
      </c>
    </row>
    <row r="11" spans="1:18" ht="67.2" customHeight="1">
      <c r="A11" s="2">
        <v>9</v>
      </c>
      <c r="B11" s="9">
        <v>190589</v>
      </c>
      <c r="C11" s="13" t="s">
        <v>106</v>
      </c>
      <c r="D11" s="9" t="s">
        <v>109</v>
      </c>
      <c r="E11" s="13" t="s">
        <v>107</v>
      </c>
      <c r="F11" s="14" t="s">
        <v>108</v>
      </c>
      <c r="G11" s="9" t="s">
        <v>110</v>
      </c>
      <c r="H11" s="9" t="s">
        <v>15</v>
      </c>
      <c r="I11" s="9" t="s">
        <v>16</v>
      </c>
      <c r="J11" s="9">
        <v>42</v>
      </c>
      <c r="K11" s="9">
        <v>79.8</v>
      </c>
      <c r="L11" s="9">
        <v>12</v>
      </c>
      <c r="M11" s="7" t="s">
        <v>111</v>
      </c>
      <c r="N11" s="7" t="s">
        <v>18</v>
      </c>
      <c r="O11" s="8">
        <f t="shared" si="0"/>
        <v>133.80000000000001</v>
      </c>
      <c r="P11" s="7" t="s">
        <v>112</v>
      </c>
      <c r="Q11" s="12" t="s">
        <v>113</v>
      </c>
      <c r="R11" s="5" t="s">
        <v>117</v>
      </c>
    </row>
    <row r="12" spans="1:18" ht="61.2">
      <c r="A12" s="2">
        <v>10</v>
      </c>
      <c r="B12" s="9">
        <v>208024</v>
      </c>
      <c r="C12" s="9" t="s">
        <v>118</v>
      </c>
      <c r="D12" s="9" t="s">
        <v>119</v>
      </c>
      <c r="E12" s="13" t="s">
        <v>107</v>
      </c>
      <c r="F12" s="14" t="s">
        <v>108</v>
      </c>
      <c r="G12" s="15" t="s">
        <v>120</v>
      </c>
      <c r="H12" s="9" t="s">
        <v>17</v>
      </c>
      <c r="I12" s="9" t="s">
        <v>14</v>
      </c>
      <c r="J12" s="9">
        <v>45</v>
      </c>
      <c r="K12" s="9">
        <v>105.51</v>
      </c>
      <c r="L12" s="9">
        <v>12</v>
      </c>
      <c r="M12" s="7" t="s">
        <v>18</v>
      </c>
      <c r="N12" s="7" t="s">
        <v>18</v>
      </c>
      <c r="O12" s="8">
        <f t="shared" si="0"/>
        <v>162.51</v>
      </c>
      <c r="P12" s="7" t="s">
        <v>121</v>
      </c>
      <c r="Q12" s="12" t="s">
        <v>123</v>
      </c>
      <c r="R12" s="5" t="s">
        <v>122</v>
      </c>
    </row>
    <row r="13" spans="1:18" ht="51">
      <c r="A13" s="2">
        <v>11</v>
      </c>
      <c r="B13" s="9">
        <v>177279</v>
      </c>
      <c r="C13" s="9" t="s">
        <v>62</v>
      </c>
      <c r="D13" s="9" t="s">
        <v>63</v>
      </c>
      <c r="E13" s="4" t="s">
        <v>60</v>
      </c>
      <c r="F13" s="4" t="s">
        <v>61</v>
      </c>
      <c r="G13" s="9" t="s">
        <v>64</v>
      </c>
      <c r="H13" s="9" t="s">
        <v>15</v>
      </c>
      <c r="I13" s="9" t="s">
        <v>16</v>
      </c>
      <c r="J13" s="9">
        <v>50</v>
      </c>
      <c r="K13" s="9">
        <v>135.9</v>
      </c>
      <c r="L13" s="9">
        <v>12</v>
      </c>
      <c r="M13" s="7" t="s">
        <v>65</v>
      </c>
      <c r="N13" s="7"/>
      <c r="O13" s="8">
        <f t="shared" si="0"/>
        <v>197.9</v>
      </c>
      <c r="P13" s="7" t="s">
        <v>66</v>
      </c>
      <c r="Q13" s="12" t="s">
        <v>67</v>
      </c>
      <c r="R13" s="5" t="s">
        <v>68</v>
      </c>
    </row>
    <row r="14" spans="1:18" ht="65.400000000000006" customHeight="1">
      <c r="A14" s="2">
        <v>12</v>
      </c>
      <c r="B14" s="9">
        <v>215005</v>
      </c>
      <c r="C14" s="9" t="s">
        <v>52</v>
      </c>
      <c r="D14" s="9" t="s">
        <v>53</v>
      </c>
      <c r="E14" s="9" t="s">
        <v>54</v>
      </c>
      <c r="F14" s="9" t="s">
        <v>55</v>
      </c>
      <c r="G14" s="9" t="s">
        <v>56</v>
      </c>
      <c r="H14" s="9" t="s">
        <v>15</v>
      </c>
      <c r="I14" s="9" t="s">
        <v>16</v>
      </c>
      <c r="J14" s="9">
        <v>35.619999999999997</v>
      </c>
      <c r="K14" s="9">
        <v>72.69</v>
      </c>
      <c r="L14" s="9">
        <v>18</v>
      </c>
      <c r="M14" s="7" t="s">
        <v>18</v>
      </c>
      <c r="N14" s="7"/>
      <c r="O14" s="8">
        <f t="shared" si="0"/>
        <v>126.31</v>
      </c>
      <c r="P14" s="7" t="s">
        <v>57</v>
      </c>
      <c r="Q14" s="11" t="s">
        <v>58</v>
      </c>
      <c r="R14" s="6" t="s">
        <v>59</v>
      </c>
    </row>
    <row r="15" spans="1:18" ht="25.8" customHeight="1">
      <c r="A15" s="2">
        <v>13</v>
      </c>
      <c r="B15" s="9">
        <v>191288</v>
      </c>
      <c r="C15" s="9" t="s">
        <v>94</v>
      </c>
      <c r="D15" s="9" t="s">
        <v>32</v>
      </c>
      <c r="E15" s="4" t="s">
        <v>89</v>
      </c>
      <c r="F15" s="4" t="s">
        <v>90</v>
      </c>
      <c r="G15" s="9" t="s">
        <v>95</v>
      </c>
      <c r="H15" s="9" t="s">
        <v>15</v>
      </c>
      <c r="I15" s="9" t="s">
        <v>16</v>
      </c>
      <c r="J15" s="9">
        <v>43.54</v>
      </c>
      <c r="K15" s="9">
        <v>105</v>
      </c>
      <c r="L15" s="9">
        <v>4</v>
      </c>
      <c r="M15" s="7" t="s">
        <v>96</v>
      </c>
      <c r="N15" s="7"/>
      <c r="O15" s="8">
        <f t="shared" si="0"/>
        <v>152.54</v>
      </c>
      <c r="P15" s="7" t="s">
        <v>97</v>
      </c>
      <c r="Q15" s="12" t="s">
        <v>98</v>
      </c>
      <c r="R15" s="5" t="s">
        <v>115</v>
      </c>
    </row>
    <row r="16" spans="1:18" ht="61.2" customHeight="1">
      <c r="A16" s="2">
        <v>14</v>
      </c>
      <c r="B16" s="9">
        <v>216923</v>
      </c>
      <c r="C16" s="9" t="s">
        <v>87</v>
      </c>
      <c r="D16" s="9" t="s">
        <v>88</v>
      </c>
      <c r="E16" s="4" t="s">
        <v>89</v>
      </c>
      <c r="F16" s="4" t="s">
        <v>90</v>
      </c>
      <c r="G16" s="9" t="s">
        <v>91</v>
      </c>
      <c r="H16" s="9" t="s">
        <v>49</v>
      </c>
      <c r="I16" s="9" t="s">
        <v>14</v>
      </c>
      <c r="J16" s="9">
        <v>11.875</v>
      </c>
      <c r="K16" s="9"/>
      <c r="L16" s="9">
        <v>23</v>
      </c>
      <c r="M16" s="7" t="s">
        <v>18</v>
      </c>
      <c r="N16" s="7" t="s">
        <v>18</v>
      </c>
      <c r="O16" s="8">
        <f t="shared" si="0"/>
        <v>34.875</v>
      </c>
      <c r="P16" s="7" t="s">
        <v>92</v>
      </c>
      <c r="Q16" s="5" t="s">
        <v>93</v>
      </c>
      <c r="R16" s="12" t="s">
        <v>114</v>
      </c>
    </row>
  </sheetData>
  <autoFilter ref="A2:R12">
    <sortState ref="A3:R36">
      <sortCondition ref="E2:E34"/>
    </sortState>
  </autoFilter>
  <sortState ref="B3:R16">
    <sortCondition ref="E3:E16"/>
    <sortCondition ref="H3:H16"/>
    <sortCondition descending="1" ref="O3:O16"/>
  </sortState>
  <mergeCells count="1">
    <mergeCell ref="A1:R1"/>
  </mergeCells>
  <conditionalFormatting sqref="F7">
    <cfRule type="cellIs" dxfId="1" priority="14" stopIfTrue="1" operator="lessThan">
      <formula>0</formula>
    </cfRule>
  </conditionalFormatting>
  <conditionalFormatting sqref="F8">
    <cfRule type="cellIs" dxfId="0" priority="1" stopIfTrue="1" operator="lessThan">
      <formula>0</formula>
    </cfRule>
  </conditionalFormatting>
  <printOptions horizontalCentered="1"/>
  <pageMargins left="0.25" right="0.25" top="0.37" bottom="0.3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Τροπ. Τοποθ. Εκπ. 29-11-2017</vt:lpstr>
      <vt:lpstr>'Τροπ. Τοποθ. Εκπ. 29-11-2017'!Print_Titles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2017-11-29T11:06:59Z</cp:lastPrinted>
  <dcterms:created xsi:type="dcterms:W3CDTF">2017-09-18T05:35:49Z</dcterms:created>
  <dcterms:modified xsi:type="dcterms:W3CDTF">2017-11-29T11:07:01Z</dcterms:modified>
</cp:coreProperties>
</file>